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oyo Sistemas (YOY)\Downloads\"/>
    </mc:Choice>
  </mc:AlternateContent>
  <bookViews>
    <workbookView xWindow="0" yWindow="0" windowWidth="20490" windowHeight="8940" activeTab="2"/>
  </bookViews>
  <sheets>
    <sheet name="OBJETIVOS" sheetId="1" r:id="rId1"/>
    <sheet name="COM.1" sheetId="3" r:id="rId2"/>
    <sheet name="COM.2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4" l="1"/>
  <c r="A3" i="4" l="1"/>
  <c r="B1" i="4"/>
  <c r="A2" i="3"/>
  <c r="A3" i="3"/>
  <c r="B1" i="3"/>
</calcChain>
</file>

<file path=xl/sharedStrings.xml><?xml version="1.0" encoding="utf-8"?>
<sst xmlns="http://schemas.openxmlformats.org/spreadsheetml/2006/main" count="68" uniqueCount="50">
  <si>
    <t>COMPONENTES</t>
  </si>
  <si>
    <t>Código</t>
  </si>
  <si>
    <t>Actividades</t>
  </si>
  <si>
    <t xml:space="preserve">Meta o Producto </t>
  </si>
  <si>
    <t xml:space="preserve">Responsable </t>
  </si>
  <si>
    <t>Fecha inicio</t>
  </si>
  <si>
    <t>Fecha finalización</t>
  </si>
  <si>
    <t>Seguimiento Trimestral</t>
  </si>
  <si>
    <t>Primer</t>
  </si>
  <si>
    <t>Segundo</t>
  </si>
  <si>
    <t>Tercer</t>
  </si>
  <si>
    <t>Cuarto</t>
  </si>
  <si>
    <t>1.1</t>
  </si>
  <si>
    <t>1.2</t>
  </si>
  <si>
    <t>1.3</t>
  </si>
  <si>
    <t>1.4</t>
  </si>
  <si>
    <t>2.1</t>
  </si>
  <si>
    <t>2.2</t>
  </si>
  <si>
    <t>2.3</t>
  </si>
  <si>
    <t>PLAN DE SEGURIDAD Y PRIVACIDAD DE LA INFORMACIÓN</t>
  </si>
  <si>
    <t>Infraestructura Tecnológica y de Red</t>
  </si>
  <si>
    <t>Establecer los lineamientos técnicos y documentales necesarios para la adopción progresiva del protocolo IPv6 en la infraestructura tecnológica y de red de la entidad, mediante la elaboración de los planes de diagnóstico, direccionamiento, diseño de red y contingencias, como insumo para fases posteriores de implementación, garantizando seguridad, continuidad operativa y cumplimiento normativo.</t>
  </si>
  <si>
    <t>Diagnóstico de infraestructura y conectividad actual</t>
  </si>
  <si>
    <t>Identificar y documentar el estado actual de la infraestructura tecnológica y de red de la entidad, evaluando su capacidad para soportar el protocolo IPv6.</t>
  </si>
  <si>
    <t>Documento de diagnóstico de infraestructura y conectividad actual.</t>
  </si>
  <si>
    <t>Planeación del direccionamiento IPv6</t>
  </si>
  <si>
    <t>Definir el esquema de direccionamiento IPv6 propuesto para la entidad, considerando la estructura organizacional, los servicios tecnológicos y la segmentación lógica de la red.</t>
  </si>
  <si>
    <t>Diseño lógico y detallado de red para IPv6</t>
  </si>
  <si>
    <t>Elaborar el diseño lógico detallado de la red institucional contemplando la adopción de IPv6, incluyendo flujos de comunicación, segmentación y principios básicos de seguridad.</t>
  </si>
  <si>
    <t>Documento de diseño detallado de red con enfoque en IPv6.</t>
  </si>
  <si>
    <t>Planeación de contingencias y riesgos asociados a IPv6</t>
  </si>
  <si>
    <t>Definir el plan de contingencias asociado a la futura adopción de IPv6, identificando riesgos técnicos, operativos y de seguridad que puedan afectar la continuidad del servicio.</t>
  </si>
  <si>
    <t>Direccionamiento IPv6 documentado y alineado con la arquitectura institucional.</t>
  </si>
  <si>
    <t>Insumo de contingencias para la adopción de IPv6 documentado.</t>
  </si>
  <si>
    <t>Gestión de Incidentes de Seguridad Digital</t>
  </si>
  <si>
    <t>Establecer, documentar e implementar un procedimiento institucional para la gestión de incidentes de seguridad digital, que permita una respuesta oportuna, coordinada y trazable frente a eventos que afecten la seguridad de la información, incluyendo la notificación a las autoridades competentes.</t>
  </si>
  <si>
    <t>Identificación y clasificación de incidentes de seguridad digital</t>
  </si>
  <si>
    <t>Definir y documentar los tipos de incidentes de seguridad digital aplicables a la entidad, estableciendo criterios claros de identificación, clasificación y severidad.</t>
  </si>
  <si>
    <t>Sistemas</t>
  </si>
  <si>
    <t>Catálogo institucional de incidentes de seguridad digital con criterios de clasificación y severidad.</t>
  </si>
  <si>
    <t>Definición de responsabilidades y flujos de atención</t>
  </si>
  <si>
    <t>Definir las responsabilidades institucionales y los flujos de acción para la atención de incidentes de seguridad digital, desde su detección hasta su cierre.</t>
  </si>
  <si>
    <t>Flujograma documentado de atención y escalamiento de incidentes de seguridad digital.</t>
  </si>
  <si>
    <t>2.4</t>
  </si>
  <si>
    <t>Procedimiento de notificación a autoridades competentes</t>
  </si>
  <si>
    <t>Establecer el procedimiento institucional para la notificación de incidentes de seguridad digital a las autoridades competentes, conforme a los criterios definidos por el MSPI.</t>
  </si>
  <si>
    <t>Procedimiento documentado de notificación de incidentes de seguridad digital a CSIRT Gobierno y COLCERT.</t>
  </si>
  <si>
    <t>Implementación y validación del procedimiento</t>
  </si>
  <si>
    <t>Implementar el procedimiento de gestión de incidentes de seguridad digital y validar su aplicación mediante ejercicios prácticos o simulaciones controladas.</t>
  </si>
  <si>
    <t>Procedimiento de gestión de incidentes de seguridad digital implementado y validado, con registros de pruebas o simulaciones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</si>
</sst>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0"/>
      <name val="Arial"/>
      <family val="2"/>
    </font>
    <font>
      <b/>
      <sz val="9"/>
      <color rgb="FF002D8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D81"/>
        <bgColor indexed="64"/>
      </patternFill>
    </fill>
    <fill>
      <patternFill patternType="solid">
        <fgColor rgb="FF4475C4"/>
        <bgColor indexed="64"/>
      </patternFill>
    </fill>
    <fill>
      <patternFill patternType="solid">
        <fgColor rgb="FFD9E7FF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rgb="FF002D81"/>
      </left>
      <right style="thin">
        <color rgb="FF002D81"/>
      </right>
      <top style="thin">
        <color rgb="FF002D81"/>
      </top>
      <bottom style="thin">
        <color rgb="FF002D81"/>
      </bottom>
      <diagonal/>
    </border>
    <border>
      <left style="thin">
        <color rgb="FF002D81"/>
      </left>
      <right/>
      <top style="thin">
        <color rgb="FF002D81"/>
      </top>
      <bottom style="thin">
        <color rgb="FF002D81"/>
      </bottom>
      <diagonal/>
    </border>
    <border>
      <left/>
      <right style="thin">
        <color rgb="FF002D81"/>
      </right>
      <top style="thin">
        <color rgb="FF002D81"/>
      </top>
      <bottom style="thin">
        <color rgb="FF002D81"/>
      </bottom>
      <diagonal/>
    </border>
    <border>
      <left style="thin">
        <color rgb="FF002D81"/>
      </left>
      <right/>
      <top style="thin">
        <color rgb="FF002D81"/>
      </top>
      <bottom/>
      <diagonal/>
    </border>
    <border>
      <left/>
      <right style="thin">
        <color rgb="FF002D81"/>
      </right>
      <top style="thin">
        <color rgb="FF002D81"/>
      </top>
      <bottom/>
      <diagonal/>
    </border>
    <border>
      <left style="thin">
        <color rgb="FF002D81"/>
      </left>
      <right/>
      <top/>
      <bottom style="thin">
        <color rgb="FF002D81"/>
      </bottom>
      <diagonal/>
    </border>
    <border>
      <left/>
      <right style="thin">
        <color rgb="FF002D81"/>
      </right>
      <top/>
      <bottom style="thin">
        <color rgb="FF002D81"/>
      </bottom>
      <diagonal/>
    </border>
    <border>
      <left style="thin">
        <color rgb="FF002D81"/>
      </left>
      <right style="thin">
        <color rgb="FF002D81"/>
      </right>
      <top style="thin">
        <color rgb="FF002D81"/>
      </top>
      <bottom/>
      <diagonal/>
    </border>
    <border>
      <left style="thin">
        <color rgb="FF002D81"/>
      </left>
      <right style="thin">
        <color rgb="FF002D81"/>
      </right>
      <top/>
      <bottom style="thin">
        <color rgb="FF002D81"/>
      </bottom>
      <diagonal/>
    </border>
    <border>
      <left/>
      <right/>
      <top/>
      <bottom style="thin">
        <color rgb="FF002D8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7FF"/>
      <color rgb="FF8FB7FF"/>
      <color rgb="FF002D81"/>
      <color rgb="FF447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TEMPLATE-PLANES.xlsx#COM.1!A1" TargetMode="External"/><Relationship Id="rId1" Type="http://schemas.openxmlformats.org/officeDocument/2006/relationships/image" Target="../media/image1.png"/><Relationship Id="rId4" Type="http://schemas.openxmlformats.org/officeDocument/2006/relationships/hyperlink" Target="#COM.2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TEMPLATE-PLANES.xlsx#OBJETIVOS!A1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TEMPLATE-PLANES.xlsx#OBJETIVOS!A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74857</xdr:rowOff>
    </xdr:from>
    <xdr:to>
      <xdr:col>0</xdr:col>
      <xdr:colOff>579774</xdr:colOff>
      <xdr:row>0</xdr:row>
      <xdr:rowOff>506857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4857"/>
          <a:ext cx="436899" cy="432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2</xdr:row>
      <xdr:rowOff>219075</xdr:rowOff>
    </xdr:from>
    <xdr:to>
      <xdr:col>2</xdr:col>
      <xdr:colOff>560025</xdr:colOff>
      <xdr:row>2</xdr:row>
      <xdr:rowOff>579075</xdr:rowOff>
    </xdr:to>
    <xdr:pic>
      <xdr:nvPicPr>
        <xdr:cNvPr id="3" name="Imagen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1066800"/>
          <a:ext cx="360000" cy="360000"/>
        </a:xfrm>
        <a:prstGeom prst="rect">
          <a:avLst/>
        </a:prstGeom>
      </xdr:spPr>
    </xdr:pic>
    <xdr:clientData/>
  </xdr:twoCellAnchor>
  <xdr:oneCellAnchor>
    <xdr:from>
      <xdr:col>2</xdr:col>
      <xdr:colOff>200025</xdr:colOff>
      <xdr:row>3</xdr:row>
      <xdr:rowOff>123825</xdr:rowOff>
    </xdr:from>
    <xdr:ext cx="360000" cy="360000"/>
    <xdr:pic>
      <xdr:nvPicPr>
        <xdr:cNvPr id="4" name="Imagen 3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1733550"/>
          <a:ext cx="360000" cy="360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74857</xdr:rowOff>
    </xdr:from>
    <xdr:to>
      <xdr:col>0</xdr:col>
      <xdr:colOff>579774</xdr:colOff>
      <xdr:row>0</xdr:row>
      <xdr:rowOff>506857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4857"/>
          <a:ext cx="436899" cy="43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0</xdr:row>
      <xdr:rowOff>133350</xdr:rowOff>
    </xdr:from>
    <xdr:to>
      <xdr:col>11</xdr:col>
      <xdr:colOff>440400</xdr:colOff>
      <xdr:row>0</xdr:row>
      <xdr:rowOff>421350</xdr:rowOff>
    </xdr:to>
    <xdr:pic>
      <xdr:nvPicPr>
        <xdr:cNvPr id="4" name="Imagen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133350"/>
          <a:ext cx="288000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74857</xdr:rowOff>
    </xdr:from>
    <xdr:to>
      <xdr:col>0</xdr:col>
      <xdr:colOff>579774</xdr:colOff>
      <xdr:row>0</xdr:row>
      <xdr:rowOff>506857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4857"/>
          <a:ext cx="436899" cy="43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0</xdr:row>
      <xdr:rowOff>133350</xdr:rowOff>
    </xdr:from>
    <xdr:to>
      <xdr:col>11</xdr:col>
      <xdr:colOff>440400</xdr:colOff>
      <xdr:row>0</xdr:row>
      <xdr:rowOff>421350</xdr:rowOff>
    </xdr:to>
    <xdr:pic>
      <xdr:nvPicPr>
        <xdr:cNvPr id="3" name="Imagen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133350"/>
          <a:ext cx="288000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4" sqref="D4"/>
    </sheetView>
  </sheetViews>
  <sheetFormatPr baseColWidth="10" defaultRowHeight="15" x14ac:dyDescent="0.25"/>
  <cols>
    <col min="1" max="1" width="10.7109375" customWidth="1"/>
    <col min="2" max="2" width="30.7109375" customWidth="1"/>
    <col min="4" max="4" width="69.140625" customWidth="1"/>
  </cols>
  <sheetData>
    <row r="1" spans="1:4" ht="45" customHeight="1" x14ac:dyDescent="0.25">
      <c r="A1" s="1"/>
      <c r="B1" s="11" t="s">
        <v>19</v>
      </c>
      <c r="C1" s="11"/>
      <c r="D1" s="11"/>
    </row>
    <row r="2" spans="1:4" ht="21.95" customHeight="1" x14ac:dyDescent="0.25">
      <c r="A2" s="10" t="s">
        <v>0</v>
      </c>
      <c r="B2" s="10"/>
      <c r="C2" s="10"/>
      <c r="D2" s="2"/>
    </row>
    <row r="3" spans="1:4" ht="60" x14ac:dyDescent="0.25">
      <c r="A3" s="3">
        <v>1</v>
      </c>
      <c r="B3" s="4" t="s">
        <v>20</v>
      </c>
      <c r="C3" s="4"/>
      <c r="D3" s="4" t="s">
        <v>21</v>
      </c>
    </row>
    <row r="4" spans="1:4" ht="48" x14ac:dyDescent="0.25">
      <c r="A4" s="3">
        <v>2</v>
      </c>
      <c r="B4" s="4" t="s">
        <v>34</v>
      </c>
      <c r="C4" s="4"/>
      <c r="D4" s="4" t="s">
        <v>35</v>
      </c>
    </row>
  </sheetData>
  <mergeCells count="2">
    <mergeCell ref="A2:C2"/>
    <mergeCell ref="B1:D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00" workbookViewId="0"/>
  </sheetViews>
  <sheetFormatPr baseColWidth="10" defaultRowHeight="15" x14ac:dyDescent="0.25"/>
  <cols>
    <col min="1" max="2" width="10.7109375" customWidth="1"/>
    <col min="3" max="3" width="6.7109375" customWidth="1"/>
    <col min="4" max="5" width="40.7109375" customWidth="1"/>
    <col min="6" max="6" width="15.7109375" customWidth="1"/>
    <col min="9" max="12" width="8.7109375" customWidth="1"/>
  </cols>
  <sheetData>
    <row r="1" spans="1:12" ht="45" customHeight="1" x14ac:dyDescent="0.25">
      <c r="A1" s="1"/>
      <c r="B1" s="11" t="str">
        <f>OBJETIVOS!$B$1</f>
        <v>PLAN DE SEGURIDAD Y PRIVACIDAD DE LA INFORMACIÓN</v>
      </c>
      <c r="C1" s="11"/>
      <c r="D1" s="11"/>
      <c r="E1" s="11"/>
      <c r="F1" s="11"/>
      <c r="G1" s="11"/>
      <c r="H1" s="11"/>
      <c r="I1" s="11"/>
      <c r="J1" s="11"/>
      <c r="K1" s="11"/>
      <c r="L1" s="5"/>
    </row>
    <row r="2" spans="1:12" ht="21.95" customHeight="1" x14ac:dyDescent="0.25">
      <c r="A2" s="17" t="str">
        <f>"COMPONENTE DE " &amp; UPPER(OBJETIVOS!$B$3)</f>
        <v>COMPONENTE DE INFRAESTRUCTURA TECNOLÓGICA Y DE RED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5.5" customHeight="1" x14ac:dyDescent="0.25">
      <c r="A3" s="19" t="str">
        <f>"Subcomponente " &amp; OBJETIVOS!$A$3</f>
        <v>Subcomponente 1</v>
      </c>
      <c r="B3" s="20"/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6" t="s">
        <v>7</v>
      </c>
      <c r="J3" s="16"/>
      <c r="K3" s="16"/>
      <c r="L3" s="16"/>
    </row>
    <row r="4" spans="1:12" x14ac:dyDescent="0.25">
      <c r="A4" s="21"/>
      <c r="B4" s="22"/>
      <c r="C4" s="15"/>
      <c r="D4" s="15"/>
      <c r="E4" s="15"/>
      <c r="F4" s="15"/>
      <c r="G4" s="15"/>
      <c r="H4" s="15"/>
      <c r="I4" s="6" t="s">
        <v>8</v>
      </c>
      <c r="J4" s="6" t="s">
        <v>9</v>
      </c>
      <c r="K4" s="6" t="s">
        <v>10</v>
      </c>
      <c r="L4" s="6" t="s">
        <v>11</v>
      </c>
    </row>
    <row r="5" spans="1:12" ht="48" x14ac:dyDescent="0.25">
      <c r="A5" s="12" t="s">
        <v>22</v>
      </c>
      <c r="B5" s="13"/>
      <c r="C5" s="7" t="s">
        <v>12</v>
      </c>
      <c r="D5" s="4" t="s">
        <v>23</v>
      </c>
      <c r="E5" s="4" t="s">
        <v>24</v>
      </c>
      <c r="F5" s="7" t="s">
        <v>38</v>
      </c>
      <c r="G5" s="9">
        <v>46054</v>
      </c>
      <c r="H5" s="9">
        <v>46203</v>
      </c>
      <c r="I5" s="8"/>
      <c r="J5" s="8"/>
      <c r="K5" s="7"/>
      <c r="L5" s="7"/>
    </row>
    <row r="6" spans="1:12" ht="48" x14ac:dyDescent="0.25">
      <c r="A6" s="12" t="s">
        <v>25</v>
      </c>
      <c r="B6" s="13"/>
      <c r="C6" s="7" t="s">
        <v>13</v>
      </c>
      <c r="D6" s="4" t="s">
        <v>26</v>
      </c>
      <c r="E6" s="4" t="s">
        <v>32</v>
      </c>
      <c r="F6" s="7" t="s">
        <v>38</v>
      </c>
      <c r="G6" s="9">
        <v>46113</v>
      </c>
      <c r="H6" s="9">
        <v>46295</v>
      </c>
      <c r="I6" s="7"/>
      <c r="J6" s="8"/>
      <c r="K6" s="8"/>
      <c r="L6" s="7"/>
    </row>
    <row r="7" spans="1:12" ht="48" x14ac:dyDescent="0.25">
      <c r="A7" s="12" t="s">
        <v>27</v>
      </c>
      <c r="B7" s="13"/>
      <c r="C7" s="7" t="s">
        <v>14</v>
      </c>
      <c r="D7" s="4" t="s">
        <v>28</v>
      </c>
      <c r="E7" s="4" t="s">
        <v>29</v>
      </c>
      <c r="F7" s="7" t="s">
        <v>38</v>
      </c>
      <c r="G7" s="9">
        <v>46204</v>
      </c>
      <c r="H7" s="9">
        <v>46387</v>
      </c>
      <c r="I7" s="7"/>
      <c r="J7" s="7"/>
      <c r="K7" s="8"/>
      <c r="L7" s="8"/>
    </row>
    <row r="8" spans="1:12" ht="48" x14ac:dyDescent="0.25">
      <c r="A8" s="12" t="s">
        <v>30</v>
      </c>
      <c r="B8" s="13"/>
      <c r="C8" s="7" t="s">
        <v>15</v>
      </c>
      <c r="D8" s="4" t="s">
        <v>31</v>
      </c>
      <c r="E8" s="4" t="s">
        <v>33</v>
      </c>
      <c r="F8" s="7" t="s">
        <v>38</v>
      </c>
      <c r="G8" s="9">
        <v>46296</v>
      </c>
      <c r="H8" s="9">
        <v>46387</v>
      </c>
      <c r="I8" s="7"/>
      <c r="J8" s="7"/>
      <c r="K8" s="7"/>
      <c r="L8" s="8"/>
    </row>
  </sheetData>
  <mergeCells count="14">
    <mergeCell ref="A5:B5"/>
    <mergeCell ref="A6:B6"/>
    <mergeCell ref="B1:K1"/>
    <mergeCell ref="A7:B7"/>
    <mergeCell ref="A8:B8"/>
    <mergeCell ref="F3:F4"/>
    <mergeCell ref="G3:G4"/>
    <mergeCell ref="H3:H4"/>
    <mergeCell ref="I3:L3"/>
    <mergeCell ref="A2:L2"/>
    <mergeCell ref="A3:B4"/>
    <mergeCell ref="C3:C4"/>
    <mergeCell ref="D3:D4"/>
    <mergeCell ref="E3:E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/>
  </sheetViews>
  <sheetFormatPr baseColWidth="10" defaultRowHeight="15" x14ac:dyDescent="0.25"/>
  <cols>
    <col min="1" max="2" width="10.7109375" customWidth="1"/>
    <col min="3" max="3" width="6.7109375" customWidth="1"/>
    <col min="4" max="5" width="40.7109375" customWidth="1"/>
    <col min="6" max="6" width="15.7109375" customWidth="1"/>
    <col min="9" max="12" width="8.7109375" customWidth="1"/>
  </cols>
  <sheetData>
    <row r="1" spans="1:12" ht="45" customHeight="1" x14ac:dyDescent="0.25">
      <c r="A1" s="1"/>
      <c r="B1" s="11" t="str">
        <f>OBJETIVOS!$B$1</f>
        <v>PLAN DE SEGURIDAD Y PRIVACIDAD DE LA INFORMACIÓN</v>
      </c>
      <c r="C1" s="11"/>
      <c r="D1" s="11"/>
      <c r="E1" s="11"/>
      <c r="F1" s="11"/>
      <c r="G1" s="11"/>
      <c r="H1" s="11"/>
      <c r="I1" s="11"/>
      <c r="J1" s="11"/>
      <c r="K1" s="11"/>
      <c r="L1" s="5"/>
    </row>
    <row r="2" spans="1:12" ht="21.95" customHeight="1" x14ac:dyDescent="0.25">
      <c r="A2" s="17" t="str">
        <f>"COMPONENTE DE " &amp; UPPER(OBJETIVOS!$B$4)</f>
        <v>COMPONENTE DE GESTIÓN DE INCIDENTES DE SEGURIDAD DIGITAL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5.5" customHeight="1" x14ac:dyDescent="0.25">
      <c r="A3" s="19" t="str">
        <f>"Subcomponente " &amp; OBJETIVOS!$A$4</f>
        <v>Subcomponente 2</v>
      </c>
      <c r="B3" s="20"/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6" t="s">
        <v>7</v>
      </c>
      <c r="J3" s="16"/>
      <c r="K3" s="16"/>
      <c r="L3" s="16"/>
    </row>
    <row r="4" spans="1:12" x14ac:dyDescent="0.25">
      <c r="A4" s="21"/>
      <c r="B4" s="22"/>
      <c r="C4" s="15"/>
      <c r="D4" s="15"/>
      <c r="E4" s="15"/>
      <c r="F4" s="15"/>
      <c r="G4" s="15"/>
      <c r="H4" s="15"/>
      <c r="I4" s="6" t="s">
        <v>8</v>
      </c>
      <c r="J4" s="6" t="s">
        <v>9</v>
      </c>
      <c r="K4" s="6" t="s">
        <v>10</v>
      </c>
      <c r="L4" s="6" t="s">
        <v>11</v>
      </c>
    </row>
    <row r="5" spans="1:12" ht="48" x14ac:dyDescent="0.25">
      <c r="A5" s="12" t="s">
        <v>36</v>
      </c>
      <c r="B5" s="13"/>
      <c r="C5" s="7" t="s">
        <v>16</v>
      </c>
      <c r="D5" s="4" t="s">
        <v>37</v>
      </c>
      <c r="E5" s="4" t="s">
        <v>39</v>
      </c>
      <c r="F5" s="7" t="s">
        <v>38</v>
      </c>
      <c r="G5" s="9">
        <v>46054</v>
      </c>
      <c r="H5" s="9">
        <v>46112</v>
      </c>
      <c r="I5" s="8"/>
      <c r="J5" s="7"/>
      <c r="K5" s="7"/>
      <c r="L5" s="7"/>
    </row>
    <row r="6" spans="1:12" ht="48" x14ac:dyDescent="0.25">
      <c r="A6" s="12" t="s">
        <v>40</v>
      </c>
      <c r="B6" s="13"/>
      <c r="C6" s="7" t="s">
        <v>17</v>
      </c>
      <c r="D6" s="4" t="s">
        <v>41</v>
      </c>
      <c r="E6" s="4" t="s">
        <v>42</v>
      </c>
      <c r="F6" s="7" t="s">
        <v>38</v>
      </c>
      <c r="G6" s="9">
        <v>46113</v>
      </c>
      <c r="H6" s="9">
        <v>46203</v>
      </c>
      <c r="I6" s="7"/>
      <c r="J6" s="8"/>
      <c r="K6" s="7"/>
      <c r="L6" s="7"/>
    </row>
    <row r="7" spans="1:12" ht="48" x14ac:dyDescent="0.25">
      <c r="A7" s="12" t="s">
        <v>44</v>
      </c>
      <c r="B7" s="13"/>
      <c r="C7" s="7" t="s">
        <v>18</v>
      </c>
      <c r="D7" s="4" t="s">
        <v>45</v>
      </c>
      <c r="E7" s="4" t="s">
        <v>46</v>
      </c>
      <c r="F7" s="7" t="s">
        <v>38</v>
      </c>
      <c r="G7" s="9">
        <v>46204</v>
      </c>
      <c r="H7" s="9">
        <v>46387</v>
      </c>
      <c r="I7" s="7"/>
      <c r="J7" s="7"/>
      <c r="K7" s="8"/>
      <c r="L7" s="8"/>
    </row>
    <row r="8" spans="1:12" ht="48" x14ac:dyDescent="0.25">
      <c r="A8" s="12" t="s">
        <v>47</v>
      </c>
      <c r="B8" s="13"/>
      <c r="C8" s="7" t="s">
        <v>43</v>
      </c>
      <c r="D8" s="4" t="s">
        <v>48</v>
      </c>
      <c r="E8" s="4" t="s">
        <v>49</v>
      </c>
      <c r="F8" s="7" t="s">
        <v>38</v>
      </c>
      <c r="G8" s="9">
        <v>46204</v>
      </c>
      <c r="H8" s="9">
        <v>46387</v>
      </c>
      <c r="I8" s="7"/>
      <c r="J8" s="7"/>
      <c r="K8" s="8"/>
      <c r="L8" s="8"/>
    </row>
  </sheetData>
  <mergeCells count="14">
    <mergeCell ref="A5:B5"/>
    <mergeCell ref="A6:B6"/>
    <mergeCell ref="A8:B8"/>
    <mergeCell ref="B1:K1"/>
    <mergeCell ref="A2:L2"/>
    <mergeCell ref="A3:B4"/>
    <mergeCell ref="C3:C4"/>
    <mergeCell ref="D3:D4"/>
    <mergeCell ref="E3:E4"/>
    <mergeCell ref="F3:F4"/>
    <mergeCell ref="G3:G4"/>
    <mergeCell ref="H3:H4"/>
    <mergeCell ref="I3:L3"/>
    <mergeCell ref="A7:B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OBJETIVOS</vt:lpstr>
      <vt:lpstr>COM.1</vt:lpstr>
      <vt:lpstr>COM.2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Apoyo Sistemas (YOY)</dc:creator>
  <cp:lastModifiedBy>Apoyo Sistemas (YOY)</cp:lastModifiedBy>
  <dcterms:created xsi:type="dcterms:W3CDTF">2026-01-22T21:24:46Z</dcterms:created>
  <dcterms:modified xsi:type="dcterms:W3CDTF">2026-01-23T16:49:18Z</dcterms:modified>
</cp:coreProperties>
</file>